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15180" windowHeight="12660" firstSheet="1" activeTab="1"/>
  </bookViews>
  <sheets>
    <sheet name="Vorbemerkung" sheetId="1" r:id="rId1"/>
    <sheet name="Jan." sheetId="2" r:id="rId2"/>
    <sheet name="Feb." sheetId="3" r:id="rId3"/>
    <sheet name="Mrz.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." sheetId="10" r:id="rId10"/>
    <sheet name="Okt." sheetId="11" r:id="rId11"/>
    <sheet name="Nov." sheetId="12" r:id="rId12"/>
    <sheet name="Dez." sheetId="13" r:id="rId13"/>
    <sheet name="Gesamt" sheetId="14" r:id="rId14"/>
    <sheet name="Anleitung" sheetId="15" r:id="rId15"/>
  </sheets>
  <definedNames>
    <definedName name="_xlfn.SINGLE" hidden="1">#NAME?</definedName>
    <definedName name="_xlnm.Print_Area" localSheetId="2">'Feb.'!$A$1:$H$27</definedName>
    <definedName name="_xlnm.Print_Area" localSheetId="1">'Jan.'!$A$1:$H$33</definedName>
  </definedNames>
  <calcPr fullCalcOnLoad="1"/>
</workbook>
</file>

<file path=xl/sharedStrings.xml><?xml version="1.0" encoding="utf-8"?>
<sst xmlns="http://schemas.openxmlformats.org/spreadsheetml/2006/main" count="667" uniqueCount="124">
  <si>
    <t>Name Tageskind</t>
  </si>
  <si>
    <t>Name TK 1</t>
  </si>
  <si>
    <t>Name TK 2</t>
  </si>
  <si>
    <t>Name TK 3</t>
  </si>
  <si>
    <t>Name TK 5</t>
  </si>
  <si>
    <t>Name TK 6</t>
  </si>
  <si>
    <t>Name TK 7</t>
  </si>
  <si>
    <t>Name TK 8</t>
  </si>
  <si>
    <t>€/Stunde</t>
  </si>
  <si>
    <t>steuerpflichtiges Einkommen</t>
  </si>
  <si>
    <t>Gesamt</t>
  </si>
  <si>
    <t>Juli</t>
  </si>
  <si>
    <t>abzügliche Betriebskosten-pauschale</t>
  </si>
  <si>
    <t>Gesamt Einnahmen</t>
  </si>
  <si>
    <t>RV</t>
  </si>
  <si>
    <t>% Satz</t>
  </si>
  <si>
    <t>PV</t>
  </si>
  <si>
    <t>KV</t>
  </si>
  <si>
    <t>Monat</t>
  </si>
  <si>
    <t>Februar</t>
  </si>
  <si>
    <t>März</t>
  </si>
  <si>
    <t>April</t>
  </si>
  <si>
    <t>Mai</t>
  </si>
  <si>
    <t>Juni</t>
  </si>
  <si>
    <t>August</t>
  </si>
  <si>
    <t>September</t>
  </si>
  <si>
    <t>Oktober</t>
  </si>
  <si>
    <t>November</t>
  </si>
  <si>
    <t>Dezember</t>
  </si>
  <si>
    <t>Januar</t>
  </si>
  <si>
    <t>hälftige Erstattung vom Jugendamt</t>
  </si>
  <si>
    <t>Gesamt SV</t>
  </si>
  <si>
    <t>Steuer</t>
  </si>
  <si>
    <t>1. Es können nur die weißen Felder ausgefüllt werden, die bunten Felder sind gesperrt und berechnen alles automatisch</t>
  </si>
  <si>
    <t>Feld A</t>
  </si>
  <si>
    <t>Name des Tageskindes eintragen</t>
  </si>
  <si>
    <t>Feld B</t>
  </si>
  <si>
    <r>
      <t xml:space="preserve">Gesamt-Monatsstunden eintragen - Achtung - Feld muss </t>
    </r>
    <r>
      <rPr>
        <u val="single"/>
        <sz val="10"/>
        <rFont val="Arial"/>
        <family val="2"/>
      </rPr>
      <t>unbedingt</t>
    </r>
    <r>
      <rPr>
        <sz val="10"/>
        <rFont val="Arial"/>
        <family val="0"/>
      </rPr>
      <t xml:space="preserve"> ausgefüllt werden,</t>
    </r>
  </si>
  <si>
    <t>da dieses Feld auch die Grundlage zur automatischen Berechnung der Betriebskosten ist</t>
  </si>
  <si>
    <t>Feld C</t>
  </si>
  <si>
    <t>Feld E</t>
  </si>
  <si>
    <t>Feld F</t>
  </si>
  <si>
    <t>Feld G</t>
  </si>
  <si>
    <t>Feld H</t>
  </si>
  <si>
    <t>Steuerpflichtige Einnahmen werden automatisch berechnet - Einnahmen minus Betriebskosten</t>
  </si>
  <si>
    <t>Rentenversicherungsbeiträge</t>
  </si>
  <si>
    <t>in der Familienkrankenversicherung beim Ehemann mitversichert bleiben</t>
  </si>
  <si>
    <t>Untere Tabellen - Sozialversicherungen und Steuer</t>
  </si>
  <si>
    <t>linke Tabelle</t>
  </si>
  <si>
    <t>rechte Tabelle</t>
  </si>
  <si>
    <t>da die Kranken- und Rentenversicherung bei schwankenden Einnahmen nicht jeden Monat</t>
  </si>
  <si>
    <t>andere Beiträge berechnet, wird man von der KK und von der RV auf einen Festbeitrag festgelegt</t>
  </si>
  <si>
    <t>Grundlage dieses Festbeitrages ist eine Einschätzung des monatlichen Durchschnittseinkommens</t>
  </si>
  <si>
    <t>Sozialversicherungen und Steuer</t>
  </si>
  <si>
    <t>Monats-     stunden</t>
  </si>
  <si>
    <t>Feld D</t>
  </si>
  <si>
    <t>automatische Berechnung der laufenden Geldleistung (Feld B multipliziert mit Feld C)</t>
  </si>
  <si>
    <t>mal Stundensatz gestellt wurde</t>
  </si>
  <si>
    <t>hier werden alle Monate automatisch zusammen gezählt</t>
  </si>
  <si>
    <t>Gesamt Abgaben</t>
  </si>
  <si>
    <t>Pflegeversicherung</t>
  </si>
  <si>
    <t>Krankenversicherung</t>
  </si>
  <si>
    <t>Einkommen abzüglich Steuer und hälftiger SV</t>
  </si>
  <si>
    <t>Anleitung zum Ausfüllen der Excel-Tabellen</t>
  </si>
  <si>
    <t>Obere Tabelle mit Namen der Tageskinder</t>
  </si>
  <si>
    <t>Stundensatz pro Kind</t>
  </si>
  <si>
    <t>Festbeitrag SV</t>
  </si>
  <si>
    <t>Beitrag</t>
  </si>
  <si>
    <t>Abgabenberechnung anhand des monatlichen Festbetrags der Renten- und Krankenversicherung</t>
  </si>
  <si>
    <t>Steuersatz *</t>
  </si>
  <si>
    <t>laufende Geldleistung vom Jugendamt</t>
  </si>
  <si>
    <r>
      <t xml:space="preserve">Die Tabellen der 12 Monate dienen als </t>
    </r>
    <r>
      <rPr>
        <b/>
        <u val="single"/>
        <sz val="10"/>
        <rFont val="Arial"/>
        <family val="2"/>
      </rPr>
      <t>Anlage zum Einkommenssteuerjahresausgleich</t>
    </r>
  </si>
  <si>
    <r>
      <t xml:space="preserve">hier könnten </t>
    </r>
    <r>
      <rPr>
        <u val="single"/>
        <sz val="10"/>
        <rFont val="Arial"/>
        <family val="2"/>
      </rPr>
      <t>auch Einnahmen von Privatzahlern</t>
    </r>
    <r>
      <rPr>
        <sz val="10"/>
        <rFont val="Arial"/>
        <family val="2"/>
      </rPr>
      <t xml:space="preserve"> eingetragen werden, wenn die Rechnung auch wie bei Jugendamt nach Monatsstunden</t>
    </r>
  </si>
  <si>
    <t>Gesamteinnahmen werden hier automatisch zusammengerechnet (D plus E)</t>
  </si>
  <si>
    <t xml:space="preserve">Rentenversicherung </t>
  </si>
  <si>
    <t>Festbeiträge SV und Steuer</t>
  </si>
  <si>
    <t>Steuersatz in Prozent *</t>
  </si>
  <si>
    <t>zuzüglich Summe der Betriebskosten</t>
  </si>
  <si>
    <t>Wir übernehmen keine Haftung für die Richtigkeit und Vollständigkeit der Arbeitshilfe.</t>
  </si>
  <si>
    <t>Arbeitshilfe als Anlage zur Einkommenssteuererklärung für das Einkommen aus der Kindertagespflege</t>
  </si>
  <si>
    <t>Diese Arbeitshilfe soll Ihnen bei der Darstellung Ihrer Einnahmen aus der Kindertagespflege eine Hilfestellung</t>
  </si>
  <si>
    <t>für Ihre Steuererklärung bieten.</t>
  </si>
  <si>
    <t>Wir haben bei der Erarbeitung dieses Excel Formulars größtmögliche Sorgfalt walten lassen. Der Stand der</t>
  </si>
  <si>
    <t>Eine sorgfältige Prüfung Ihrer individuellen Situation und der Beitragssätze zur Sozialversicherung ist trotzdem</t>
  </si>
  <si>
    <t>unerlässlich. Gegebenenfalls sollten Sie die Hilfe eines Steuerberaters in Anspruch nehmen.</t>
  </si>
  <si>
    <t>hier kann der individuelle Lohnsteuersatz eingetragen werden - Grundlage Gesamtfamilienbrutto (siehe Lohnsteuertabellen)</t>
  </si>
  <si>
    <t>aktuellen Beitragssätze ist auf dem Januar Blatt  vermerkt.</t>
  </si>
  <si>
    <t>Rentenversicherung 18,6%</t>
  </si>
  <si>
    <t>alle Angaben ohne Gewähr</t>
  </si>
  <si>
    <t xml:space="preserve">* Steuersatz - siehe Abgabenrechner </t>
  </si>
  <si>
    <t>https://www.bmf-steuerrechner.de/ekst/eingabeformekst.xhtml</t>
  </si>
  <si>
    <t xml:space="preserve">*Berechnung der KV-Beiträge stimmt nur wenn zu versteuerndes </t>
  </si>
  <si>
    <t>Die Kranken- und Rentenversicherung berechnen einen monatlichen Festbeitrag anhand des Jahreseinkommens</t>
  </si>
  <si>
    <t xml:space="preserve"> Zuschüsse (Monatsbetrag)</t>
  </si>
  <si>
    <t>hier kann z.B. der Zuschuss zu besonderne Betreuungszeiten eingetragen werden.</t>
  </si>
  <si>
    <t>Tageselternverein - Familiäre Kinderbetreuung im Landkreis Tübingen  e.V.</t>
  </si>
  <si>
    <t>Name TK 9</t>
  </si>
  <si>
    <t>Name TK 10</t>
  </si>
  <si>
    <t>Name TK 11</t>
  </si>
  <si>
    <t>Name TK 4</t>
  </si>
  <si>
    <t>Name TK 12</t>
  </si>
  <si>
    <t>Abgabenberechnung bezogen auf das jeweilige monatlich zu versteuernde Einkommen (H14)</t>
  </si>
  <si>
    <t>Abgabenberechnung bezogen auf das jeweilige monatlich zu versteuernde Einkommen (H15)</t>
  </si>
  <si>
    <r>
      <t xml:space="preserve">Das hellrote Feld </t>
    </r>
    <r>
      <rPr>
        <b/>
        <sz val="10"/>
        <rFont val="Arial"/>
        <family val="2"/>
      </rPr>
      <t>H14</t>
    </r>
    <r>
      <rPr>
        <sz val="10"/>
        <rFont val="Arial"/>
        <family val="2"/>
      </rPr>
      <t xml:space="preserve"> ist die Grundlage zur Berechnung der Steuer, der Krankenkassenbeiträge und der</t>
    </r>
  </si>
  <si>
    <r>
      <t>es wird dann automatisch auf der Grundlage von Feld</t>
    </r>
    <r>
      <rPr>
        <b/>
        <sz val="10"/>
        <rFont val="Arial"/>
        <family val="2"/>
      </rPr>
      <t xml:space="preserve"> H -14</t>
    </r>
    <r>
      <rPr>
        <sz val="10"/>
        <rFont val="Arial"/>
        <family val="0"/>
      </rPr>
      <t xml:space="preserve"> der Krankenkassenbeitrag berechnet </t>
    </r>
  </si>
  <si>
    <r>
      <t xml:space="preserve">Beiträge werden auf Grundlage von Feld </t>
    </r>
    <r>
      <rPr>
        <b/>
        <sz val="10"/>
        <rFont val="Arial"/>
        <family val="2"/>
      </rPr>
      <t>H- 14</t>
    </r>
    <r>
      <rPr>
        <sz val="10"/>
        <rFont val="Arial"/>
        <family val="0"/>
      </rPr>
      <t xml:space="preserve"> automatisch berechnet</t>
    </r>
  </si>
  <si>
    <r>
      <t xml:space="preserve">Die Summe in Feld </t>
    </r>
    <r>
      <rPr>
        <b/>
        <sz val="10"/>
        <rFont val="Arial"/>
        <family val="2"/>
      </rPr>
      <t>D - 15</t>
    </r>
    <r>
      <rPr>
        <sz val="10"/>
        <rFont val="Arial"/>
        <family val="0"/>
      </rPr>
      <t xml:space="preserve"> muss im Einkommenssteuerjahresausgleich in die </t>
    </r>
    <r>
      <rPr>
        <b/>
        <sz val="10"/>
        <rFont val="Arial"/>
        <family val="2"/>
      </rPr>
      <t>Anlage EÜR</t>
    </r>
    <r>
      <rPr>
        <sz val="10"/>
        <rFont val="Arial"/>
        <family val="0"/>
      </rPr>
      <t xml:space="preserve"> eingetragen werden</t>
    </r>
  </si>
  <si>
    <t>Stand 2023</t>
  </si>
  <si>
    <t>Einkommen über 1131,67 € liegt</t>
  </si>
  <si>
    <t>abzügliche Betriebskosten-pauschale (Std/2,33 €)</t>
  </si>
  <si>
    <r>
      <t xml:space="preserve">Betriebskosten werden automatisch auf der Grundlage der Monatsstunden ausgerechnet, bis </t>
    </r>
    <r>
      <rPr>
        <u val="single"/>
        <sz val="10"/>
        <rFont val="Arial"/>
        <family val="2"/>
      </rPr>
      <t>max. 400 € (Feld B x2,33)</t>
    </r>
  </si>
  <si>
    <t>Pflegeversicherung  3,4%</t>
  </si>
  <si>
    <t>Stand 2024</t>
  </si>
  <si>
    <t xml:space="preserve">unter 505 € steuerpflichtigem Monatseinkommen ist eine kostenfreie Familienmitgliedschaft in der Krankenkasse möglich </t>
  </si>
  <si>
    <t>über 505 € und unter 1178,33 € steuerpflichtigem Einkommen - 14,6 %+  X % Zusatzbeitrag von 1178,33 €</t>
  </si>
  <si>
    <t>über 1178,33 € steuerpflichtigem Einkommen wird der Krankenkassenbeitrag mit Prozentsatz berechnet (14,6 % + X % Zusatzbeitrag)</t>
  </si>
  <si>
    <t>Einkommen über 1178,33 € liegt</t>
  </si>
  <si>
    <t xml:space="preserve">Wenn Monatsgesamteinnahmen 2024 über 505 €, dann kann die Tagesmutter nicht mehr beitragsfrei </t>
  </si>
  <si>
    <t>Wenn Monatseinnahmen über 538 €, dann wird die Tagesmutter rentenversicherungspflichtig</t>
  </si>
  <si>
    <t>Krankenversicherung - wenn Gesamtmonatseinnahmen unter 505 € kann dort 0 eingetragen werden</t>
  </si>
  <si>
    <t>wenn über 505 €, dann den Prozentbetrag der gewählten Krankenkasse</t>
  </si>
  <si>
    <t>Pflegeversicherung - wie bei KK ab 505 € Einnahmen</t>
  </si>
  <si>
    <t>Rentenversicherung - wenn zu versteuernde Einnahmen unter 538 € - dann kann hier 0 eingetragen werden</t>
  </si>
  <si>
    <t>wenn die Einnahmen über 538 € dann 18,6 %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</si>
</sst>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43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32" borderId="10" xfId="0" applyFill="1" applyBorder="1" applyAlignment="1" applyProtection="1">
      <alignment/>
      <protection hidden="1"/>
    </xf>
    <xf numFmtId="0" fontId="3" fillId="32" borderId="10" xfId="0" applyFont="1" applyFill="1" applyBorder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>
      <alignment/>
    </xf>
    <xf numFmtId="0" fontId="2" fillId="32" borderId="0" xfId="0" applyFont="1" applyFill="1" applyAlignment="1" applyProtection="1">
      <alignment wrapText="1"/>
      <protection hidden="1"/>
    </xf>
    <xf numFmtId="0" fontId="1" fillId="32" borderId="0" xfId="0" applyFont="1" applyFill="1" applyAlignment="1" applyProtection="1">
      <alignment wrapText="1"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2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/>
    </xf>
    <xf numFmtId="0" fontId="2" fillId="32" borderId="13" xfId="0" applyFont="1" applyFill="1" applyBorder="1" applyAlignment="1">
      <alignment wrapText="1"/>
    </xf>
    <xf numFmtId="0" fontId="7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166" fontId="3" fillId="32" borderId="15" xfId="0" applyNumberFormat="1" applyFon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32" borderId="13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 applyProtection="1">
      <alignment horizontal="center" wrapText="1"/>
      <protection hidden="1"/>
    </xf>
    <xf numFmtId="0" fontId="2" fillId="32" borderId="10" xfId="0" applyFont="1" applyFill="1" applyBorder="1" applyAlignment="1">
      <alignment horizontal="center"/>
    </xf>
    <xf numFmtId="0" fontId="2" fillId="32" borderId="16" xfId="0" applyFont="1" applyFill="1" applyBorder="1" applyAlignment="1" applyProtection="1">
      <alignment horizontal="center" wrapText="1"/>
      <protection hidden="1"/>
    </xf>
    <xf numFmtId="0" fontId="2" fillId="32" borderId="13" xfId="0" applyFont="1" applyFill="1" applyBorder="1" applyAlignment="1" applyProtection="1">
      <alignment horizontal="center" wrapText="1"/>
      <protection/>
    </xf>
    <xf numFmtId="2" fontId="2" fillId="32" borderId="16" xfId="0" applyNumberFormat="1" applyFont="1" applyFill="1" applyBorder="1" applyAlignment="1" applyProtection="1">
      <alignment horizontal="center" wrapText="1"/>
      <protection hidden="1"/>
    </xf>
    <xf numFmtId="0" fontId="0" fillId="32" borderId="13" xfId="0" applyFill="1" applyBorder="1" applyAlignment="1" applyProtection="1">
      <alignment horizontal="center"/>
      <protection/>
    </xf>
    <xf numFmtId="0" fontId="0" fillId="32" borderId="16" xfId="0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 wrapText="1"/>
      <protection/>
    </xf>
    <xf numFmtId="0" fontId="2" fillId="32" borderId="14" xfId="0" applyFont="1" applyFill="1" applyBorder="1" applyAlignment="1" applyProtection="1">
      <alignment horizontal="left" wrapText="1"/>
      <protection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3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>
      <alignment horizontal="left"/>
    </xf>
    <xf numFmtId="166" fontId="0" fillId="35" borderId="13" xfId="0" applyNumberFormat="1" applyFill="1" applyBorder="1" applyAlignment="1" applyProtection="1">
      <alignment horizontal="right"/>
      <protection locked="0"/>
    </xf>
    <xf numFmtId="166" fontId="0" fillId="36" borderId="16" xfId="0" applyNumberFormat="1" applyFont="1" applyFill="1" applyBorder="1" applyAlignment="1" applyProtection="1">
      <alignment horizontal="right"/>
      <protection hidden="1"/>
    </xf>
    <xf numFmtId="166" fontId="3" fillId="36" borderId="16" xfId="0" applyNumberFormat="1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right"/>
      <protection locked="0"/>
    </xf>
    <xf numFmtId="166" fontId="0" fillId="0" borderId="10" xfId="0" applyNumberFormat="1" applyFont="1" applyFill="1" applyBorder="1" applyAlignment="1" applyProtection="1">
      <alignment horizontal="right"/>
      <protection locked="0"/>
    </xf>
    <xf numFmtId="166" fontId="0" fillId="36" borderId="10" xfId="0" applyNumberFormat="1" applyFont="1" applyFill="1" applyBorder="1" applyAlignment="1" applyProtection="1">
      <alignment horizontal="right"/>
      <protection hidden="1"/>
    </xf>
    <xf numFmtId="166" fontId="0" fillId="34" borderId="10" xfId="0" applyNumberFormat="1" applyFill="1" applyBorder="1" applyAlignment="1" applyProtection="1">
      <alignment horizontal="right"/>
      <protection hidden="1"/>
    </xf>
    <xf numFmtId="166" fontId="0" fillId="13" borderId="10" xfId="0" applyNumberFormat="1" applyFont="1" applyFill="1" applyBorder="1" applyAlignment="1" applyProtection="1">
      <alignment horizontal="right"/>
      <protection hidden="1"/>
    </xf>
    <xf numFmtId="0" fontId="3" fillId="32" borderId="10" xfId="0" applyFont="1" applyFill="1" applyBorder="1" applyAlignment="1">
      <alignment horizontal="right"/>
    </xf>
    <xf numFmtId="166" fontId="3" fillId="36" borderId="10" xfId="0" applyNumberFormat="1" applyFont="1" applyFill="1" applyBorder="1" applyAlignment="1" applyProtection="1">
      <alignment horizontal="right"/>
      <protection hidden="1"/>
    </xf>
    <xf numFmtId="166" fontId="3" fillId="32" borderId="10" xfId="0" applyNumberFormat="1" applyFont="1" applyFill="1" applyBorder="1" applyAlignment="1" applyProtection="1">
      <alignment horizontal="right"/>
      <protection hidden="1"/>
    </xf>
    <xf numFmtId="166" fontId="3" fillId="34" borderId="18" xfId="0" applyNumberFormat="1" applyFont="1" applyFill="1" applyBorder="1" applyAlignment="1" applyProtection="1">
      <alignment horizontal="right"/>
      <protection hidden="1"/>
    </xf>
    <xf numFmtId="166" fontId="3" fillId="13" borderId="19" xfId="0" applyNumberFormat="1" applyFont="1" applyFill="1" applyBorder="1" applyAlignment="1" applyProtection="1">
      <alignment horizontal="right"/>
      <protection hidden="1"/>
    </xf>
    <xf numFmtId="166" fontId="0" fillId="37" borderId="10" xfId="0" applyNumberFormat="1" applyFill="1" applyBorder="1" applyAlignment="1" applyProtection="1">
      <alignment horizontal="right"/>
      <protection hidden="1"/>
    </xf>
    <xf numFmtId="166" fontId="0" fillId="36" borderId="16" xfId="0" applyNumberFormat="1" applyFill="1" applyBorder="1" applyAlignment="1" applyProtection="1">
      <alignment horizontal="right"/>
      <protection hidden="1"/>
    </xf>
    <xf numFmtId="166" fontId="3" fillId="37" borderId="10" xfId="0" applyNumberFormat="1" applyFont="1" applyFill="1" applyBorder="1" applyAlignment="1" applyProtection="1">
      <alignment horizontal="right"/>
      <protection hidden="1"/>
    </xf>
    <xf numFmtId="2" fontId="3" fillId="32" borderId="10" xfId="0" applyNumberFormat="1" applyFont="1" applyFill="1" applyBorder="1" applyAlignment="1" applyProtection="1">
      <alignment horizontal="right"/>
      <protection hidden="1"/>
    </xf>
    <xf numFmtId="166" fontId="0" fillId="32" borderId="20" xfId="0" applyNumberFormat="1" applyFill="1" applyBorder="1" applyAlignment="1" applyProtection="1">
      <alignment horizontal="right"/>
      <protection hidden="1"/>
    </xf>
    <xf numFmtId="2" fontId="6" fillId="32" borderId="10" xfId="0" applyNumberFormat="1" applyFont="1" applyFill="1" applyBorder="1" applyAlignment="1" applyProtection="1">
      <alignment horizontal="right"/>
      <protection hidden="1"/>
    </xf>
    <xf numFmtId="166" fontId="0" fillId="13" borderId="16" xfId="0" applyNumberFormat="1" applyFont="1" applyFill="1" applyBorder="1" applyAlignment="1" applyProtection="1">
      <alignment horizontal="right"/>
      <protection hidden="1"/>
    </xf>
    <xf numFmtId="2" fontId="0" fillId="32" borderId="21" xfId="0" applyNumberFormat="1" applyFill="1" applyBorder="1" applyAlignment="1">
      <alignment horizontal="right"/>
    </xf>
    <xf numFmtId="2" fontId="3" fillId="32" borderId="21" xfId="0" applyNumberFormat="1" applyFont="1" applyFill="1" applyBorder="1" applyAlignment="1" applyProtection="1">
      <alignment horizontal="right"/>
      <protection hidden="1"/>
    </xf>
    <xf numFmtId="166" fontId="3" fillId="32" borderId="15" xfId="0" applyNumberFormat="1" applyFont="1" applyFill="1" applyBorder="1" applyAlignment="1" applyProtection="1">
      <alignment horizontal="right"/>
      <protection hidden="1"/>
    </xf>
    <xf numFmtId="166" fontId="3" fillId="32" borderId="15" xfId="0" applyNumberFormat="1" applyFont="1" applyFill="1" applyBorder="1" applyAlignment="1" applyProtection="1">
      <alignment horizontal="right"/>
      <protection/>
    </xf>
    <xf numFmtId="166" fontId="2" fillId="34" borderId="17" xfId="0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 horizontal="right"/>
      <protection locked="0"/>
    </xf>
    <xf numFmtId="2" fontId="0" fillId="32" borderId="10" xfId="0" applyNumberFormat="1" applyFill="1" applyBorder="1" applyAlignment="1">
      <alignment horizontal="right"/>
    </xf>
    <xf numFmtId="2" fontId="7" fillId="35" borderId="13" xfId="0" applyNumberFormat="1" applyFont="1" applyFill="1" applyBorder="1" applyAlignment="1" applyProtection="1">
      <alignment horizontal="right"/>
      <protection/>
    </xf>
    <xf numFmtId="166" fontId="0" fillId="38" borderId="10" xfId="0" applyNumberFormat="1" applyFill="1" applyBorder="1" applyAlignment="1" applyProtection="1">
      <alignment horizontal="right"/>
      <protection hidden="1"/>
    </xf>
    <xf numFmtId="166" fontId="3" fillId="38" borderId="10" xfId="0" applyNumberFormat="1" applyFont="1" applyFill="1" applyBorder="1" applyAlignment="1" applyProtection="1">
      <alignment horizontal="right"/>
      <protection hidden="1"/>
    </xf>
    <xf numFmtId="166" fontId="3" fillId="37" borderId="13" xfId="0" applyNumberFormat="1" applyFont="1" applyFill="1" applyBorder="1" applyAlignment="1" applyProtection="1">
      <alignment horizontal="right"/>
      <protection hidden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2" borderId="0" xfId="0" applyFont="1" applyFill="1" applyBorder="1" applyAlignment="1" applyProtection="1">
      <alignment horizontal="center" wrapText="1"/>
      <protection hidden="1"/>
    </xf>
    <xf numFmtId="166" fontId="0" fillId="33" borderId="0" xfId="0" applyNumberFormat="1" applyFill="1" applyBorder="1" applyAlignment="1" applyProtection="1">
      <alignment horizontal="right"/>
      <protection hidden="1"/>
    </xf>
    <xf numFmtId="166" fontId="3" fillId="33" borderId="0" xfId="0" applyNumberFormat="1" applyFont="1" applyFill="1" applyBorder="1" applyAlignment="1" applyProtection="1">
      <alignment horizontal="right"/>
      <protection hidden="1"/>
    </xf>
    <xf numFmtId="166" fontId="0" fillId="33" borderId="0" xfId="0" applyNumberFormat="1" applyFont="1" applyFill="1" applyBorder="1" applyAlignment="1" applyProtection="1">
      <alignment horizontal="right"/>
      <protection hidden="1"/>
    </xf>
    <xf numFmtId="166" fontId="0" fillId="38" borderId="10" xfId="0" applyNumberFormat="1" applyFont="1" applyFill="1" applyBorder="1" applyAlignment="1" applyProtection="1">
      <alignment/>
      <protection hidden="1"/>
    </xf>
    <xf numFmtId="166" fontId="0" fillId="34" borderId="10" xfId="0" applyNumberFormat="1" applyFont="1" applyFill="1" applyBorder="1" applyAlignment="1" applyProtection="1">
      <alignment/>
      <protection hidden="1"/>
    </xf>
    <xf numFmtId="166" fontId="0" fillId="7" borderId="10" xfId="0" applyNumberFormat="1" applyFont="1" applyFill="1" applyBorder="1" applyAlignment="1" applyProtection="1">
      <alignment/>
      <protection hidden="1"/>
    </xf>
    <xf numFmtId="166" fontId="3" fillId="38" borderId="10" xfId="0" applyNumberFormat="1" applyFont="1" applyFill="1" applyBorder="1" applyAlignment="1" applyProtection="1">
      <alignment/>
      <protection hidden="1"/>
    </xf>
    <xf numFmtId="166" fontId="3" fillId="34" borderId="10" xfId="0" applyNumberFormat="1" applyFont="1" applyFill="1" applyBorder="1" applyAlignment="1" applyProtection="1">
      <alignment/>
      <protection hidden="1"/>
    </xf>
    <xf numFmtId="166" fontId="3" fillId="7" borderId="10" xfId="0" applyNumberFormat="1" applyFont="1" applyFill="1" applyBorder="1" applyAlignment="1" applyProtection="1">
      <alignment/>
      <protection hidden="1"/>
    </xf>
    <xf numFmtId="166" fontId="0" fillId="37" borderId="10" xfId="0" applyNumberFormat="1" applyFill="1" applyBorder="1" applyAlignment="1" applyProtection="1">
      <alignment/>
      <protection hidden="1"/>
    </xf>
    <xf numFmtId="166" fontId="3" fillId="37" borderId="10" xfId="0" applyNumberFormat="1" applyFont="1" applyFill="1" applyBorder="1" applyAlignment="1" applyProtection="1">
      <alignment/>
      <protection hidden="1"/>
    </xf>
    <xf numFmtId="166" fontId="0" fillId="32" borderId="10" xfId="0" applyNumberFormat="1" applyFill="1" applyBorder="1" applyAlignment="1">
      <alignment horizontal="right"/>
    </xf>
    <xf numFmtId="166" fontId="3" fillId="32" borderId="16" xfId="0" applyNumberFormat="1" applyFont="1" applyFill="1" applyBorder="1" applyAlignment="1" applyProtection="1">
      <alignment horizontal="right"/>
      <protection hidden="1"/>
    </xf>
    <xf numFmtId="166" fontId="0" fillId="33" borderId="10" xfId="0" applyNumberFormat="1" applyFill="1" applyBorder="1" applyAlignment="1" applyProtection="1">
      <alignment horizontal="right"/>
      <protection locked="0"/>
    </xf>
    <xf numFmtId="166" fontId="0" fillId="32" borderId="21" xfId="0" applyNumberFormat="1" applyFill="1" applyBorder="1" applyAlignment="1">
      <alignment horizontal="right"/>
    </xf>
    <xf numFmtId="0" fontId="0" fillId="35" borderId="0" xfId="0" applyFill="1" applyBorder="1" applyAlignment="1">
      <alignment wrapText="1"/>
    </xf>
    <xf numFmtId="2" fontId="2" fillId="35" borderId="0" xfId="0" applyNumberFormat="1" applyFont="1" applyFill="1" applyBorder="1" applyAlignment="1" applyProtection="1">
      <alignment horizontal="center" wrapText="1"/>
      <protection hidden="1"/>
    </xf>
    <xf numFmtId="166" fontId="0" fillId="35" borderId="0" xfId="0" applyNumberFormat="1" applyFont="1" applyFill="1" applyBorder="1" applyAlignment="1" applyProtection="1">
      <alignment horizontal="right"/>
      <protection hidden="1"/>
    </xf>
    <xf numFmtId="166" fontId="3" fillId="35" borderId="0" xfId="0" applyNumberFormat="1" applyFont="1" applyFill="1" applyBorder="1" applyAlignment="1" applyProtection="1">
      <alignment horizontal="right"/>
      <protection hidden="1"/>
    </xf>
    <xf numFmtId="0" fontId="0" fillId="35" borderId="0" xfId="0" applyFill="1" applyBorder="1" applyAlignment="1" applyProtection="1">
      <alignment horizontal="center"/>
      <protection/>
    </xf>
    <xf numFmtId="166" fontId="0" fillId="35" borderId="0" xfId="0" applyNumberFormat="1" applyFont="1" applyFill="1" applyBorder="1" applyAlignment="1" applyProtection="1">
      <alignment horizontal="right"/>
      <protection hidden="1"/>
    </xf>
    <xf numFmtId="166" fontId="3" fillId="35" borderId="0" xfId="0" applyNumberFormat="1" applyFont="1" applyFill="1" applyBorder="1" applyAlignment="1" applyProtection="1">
      <alignment horizontal="right"/>
      <protection/>
    </xf>
    <xf numFmtId="166" fontId="2" fillId="35" borderId="0" xfId="0" applyNumberFormat="1" applyFont="1" applyFill="1" applyBorder="1" applyAlignment="1">
      <alignment horizontal="right"/>
    </xf>
    <xf numFmtId="166" fontId="0" fillId="7" borderId="10" xfId="0" applyNumberFormat="1" applyFill="1" applyBorder="1" applyAlignment="1" applyProtection="1">
      <alignment/>
      <protection hidden="1"/>
    </xf>
    <xf numFmtId="166" fontId="0" fillId="39" borderId="16" xfId="0" applyNumberFormat="1" applyFill="1" applyBorder="1" applyAlignment="1" applyProtection="1">
      <alignment/>
      <protection hidden="1"/>
    </xf>
    <xf numFmtId="166" fontId="3" fillId="39" borderId="16" xfId="0" applyNumberFormat="1" applyFont="1" applyFill="1" applyBorder="1" applyAlignment="1" applyProtection="1">
      <alignment/>
      <protection hidden="1"/>
    </xf>
    <xf numFmtId="0" fontId="2" fillId="32" borderId="22" xfId="0" applyFont="1" applyFill="1" applyBorder="1" applyAlignment="1">
      <alignment wrapText="1"/>
    </xf>
    <xf numFmtId="0" fontId="2" fillId="32" borderId="10" xfId="0" applyFont="1" applyFill="1" applyBorder="1" applyAlignment="1" applyProtection="1">
      <alignment horizontal="center" wrapText="1"/>
      <protection/>
    </xf>
    <xf numFmtId="0" fontId="7" fillId="32" borderId="22" xfId="0" applyFont="1" applyFill="1" applyBorder="1" applyAlignment="1">
      <alignment/>
    </xf>
    <xf numFmtId="0" fontId="7" fillId="32" borderId="22" xfId="0" applyFont="1" applyFill="1" applyBorder="1" applyAlignment="1">
      <alignment/>
    </xf>
    <xf numFmtId="0" fontId="2" fillId="32" borderId="23" xfId="0" applyFont="1" applyFill="1" applyBorder="1" applyAlignment="1" applyProtection="1">
      <alignment horizontal="left" wrapText="1"/>
      <protection/>
    </xf>
    <xf numFmtId="0" fontId="0" fillId="32" borderId="10" xfId="0" applyFill="1" applyBorder="1" applyAlignment="1" applyProtection="1">
      <alignment horizontal="center"/>
      <protection/>
    </xf>
    <xf numFmtId="0" fontId="2" fillId="32" borderId="21" xfId="0" applyFont="1" applyFill="1" applyBorder="1" applyAlignment="1" applyProtection="1">
      <alignment horizontal="center" wrapText="1"/>
      <protection/>
    </xf>
    <xf numFmtId="0" fontId="2" fillId="32" borderId="24" xfId="0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12" fillId="35" borderId="0" xfId="0" applyFont="1" applyFill="1" applyAlignment="1">
      <alignment/>
    </xf>
    <xf numFmtId="0" fontId="2" fillId="32" borderId="0" xfId="0" applyFont="1" applyFill="1" applyBorder="1" applyAlignment="1" applyProtection="1">
      <alignment/>
      <protection/>
    </xf>
    <xf numFmtId="2" fontId="3" fillId="32" borderId="0" xfId="0" applyNumberFormat="1" applyFont="1" applyFill="1" applyBorder="1" applyAlignment="1" applyProtection="1">
      <alignment horizontal="right"/>
      <protection hidden="1"/>
    </xf>
    <xf numFmtId="0" fontId="2" fillId="32" borderId="17" xfId="0" applyFont="1" applyFill="1" applyBorder="1" applyAlignment="1" applyProtection="1">
      <alignment horizontal="left" wrapText="1"/>
      <protection/>
    </xf>
    <xf numFmtId="0" fontId="2" fillId="32" borderId="17" xfId="0" applyFont="1" applyFill="1" applyBorder="1" applyAlignment="1" applyProtection="1">
      <alignment horizontal="center" wrapText="1"/>
      <protection/>
    </xf>
    <xf numFmtId="166" fontId="3" fillId="32" borderId="17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166" fontId="2" fillId="33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 hidden="1"/>
    </xf>
    <xf numFmtId="2" fontId="2" fillId="33" borderId="0" xfId="0" applyNumberFormat="1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 hidden="1"/>
    </xf>
    <xf numFmtId="2" fontId="0" fillId="32" borderId="0" xfId="0" applyNumberFormat="1" applyFont="1" applyFill="1" applyBorder="1" applyAlignment="1" applyProtection="1">
      <alignment horizontal="right"/>
      <protection/>
    </xf>
    <xf numFmtId="0" fontId="2" fillId="32" borderId="25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32" borderId="25" xfId="0" applyFont="1" applyFill="1" applyBorder="1" applyAlignment="1" applyProtection="1">
      <alignment wrapText="1"/>
      <protection/>
    </xf>
    <xf numFmtId="0" fontId="0" fillId="0" borderId="27" xfId="0" applyBorder="1" applyAlignment="1">
      <alignment wrapText="1"/>
    </xf>
    <xf numFmtId="0" fontId="43" fillId="0" borderId="0" xfId="48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mf-steuerrechner.de/ekst/eingabeformekst.x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6384" width="11.421875" style="117" customWidth="1"/>
  </cols>
  <sheetData>
    <row r="1" spans="1:11" ht="23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3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23.25">
      <c r="A3" s="120" t="s">
        <v>95</v>
      </c>
      <c r="B3" s="120"/>
      <c r="C3" s="120"/>
      <c r="D3" s="120"/>
      <c r="E3" s="120"/>
      <c r="F3" s="120"/>
      <c r="G3" s="120"/>
      <c r="H3" s="119"/>
      <c r="I3" s="119"/>
      <c r="J3" s="119"/>
      <c r="K3" s="119"/>
    </row>
    <row r="4" spans="1:11" ht="23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23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23.25">
      <c r="A6" s="121" t="s">
        <v>79</v>
      </c>
      <c r="B6" s="120"/>
      <c r="C6" s="120"/>
      <c r="D6" s="120"/>
      <c r="E6" s="120"/>
      <c r="F6" s="120"/>
      <c r="G6" s="120"/>
      <c r="H6" s="120"/>
      <c r="I6" s="120"/>
      <c r="J6" s="120"/>
      <c r="K6" s="119"/>
    </row>
    <row r="7" spans="1:11" ht="23.25">
      <c r="A7" s="121"/>
      <c r="B7" s="120"/>
      <c r="C7" s="120"/>
      <c r="D7" s="120"/>
      <c r="E7" s="120"/>
      <c r="F7" s="120"/>
      <c r="G7" s="120"/>
      <c r="H7" s="120"/>
      <c r="I7" s="120"/>
      <c r="J7" s="120"/>
      <c r="K7" s="119"/>
    </row>
    <row r="8" spans="1:39" ht="23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</row>
    <row r="9" spans="1:39" ht="23.25">
      <c r="A9" s="122" t="s">
        <v>80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</row>
    <row r="10" spans="1:39" ht="23.25">
      <c r="A10" s="122" t="s">
        <v>81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</row>
    <row r="11" spans="1:39" ht="23.25">
      <c r="A11" s="122" t="s">
        <v>82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</row>
    <row r="12" spans="1:39" ht="23.25">
      <c r="A12" s="122" t="s">
        <v>86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</row>
    <row r="13" spans="1:11" ht="23.25">
      <c r="A13" s="122" t="s">
        <v>83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ht="23.25">
      <c r="A14" s="122" t="s">
        <v>84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1" ht="23.25">
      <c r="A15" s="122" t="s">
        <v>78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1" ht="23.25">
      <c r="A16" s="122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23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</row>
    <row r="18" spans="1:11" ht="23.2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1" ht="23.2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3.2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ht="23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</sheetData>
  <sheetProtection password="CEBA" sheet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T27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1" width="25.2812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9.42187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109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6.2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111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September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T27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25.0039062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8.0039062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109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4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111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Oktober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T27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27.0039062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8.42187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109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4.7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111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25" right="0.25" top="0.75" bottom="0.75" header="0.3" footer="0.3"/>
  <pageSetup horizontalDpi="1200" verticalDpi="1200" orientation="landscape" paperSize="9" r:id="rId1"/>
  <headerFooter alignWithMargins="0">
    <oddHeader>&amp;L&amp;"Arial,Fett"&amp;14Einnahmen Kindertagespflege November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T27"/>
  <sheetViews>
    <sheetView zoomScalePageLayoutView="0" workbookViewId="0" topLeftCell="A1">
      <selection activeCell="L21" sqref="L21"/>
    </sheetView>
  </sheetViews>
  <sheetFormatPr defaultColWidth="11.421875" defaultRowHeight="12.75"/>
  <cols>
    <col min="1" max="1" width="28.851562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7.710937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109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2.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111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25" right="0.25" top="0.75" bottom="0.75" header="0.3" footer="0.3"/>
  <pageSetup horizontalDpi="1200" verticalDpi="1200" orientation="landscape" paperSize="9" r:id="rId1"/>
  <headerFooter alignWithMargins="0">
    <oddHeader>&amp;L&amp;"Arial,Fett"&amp;14Einnahmen Kindertagespflege Dezember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T26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21.57421875" style="0" customWidth="1"/>
    <col min="2" max="2" width="15.8515625" style="0" customWidth="1"/>
    <col min="3" max="3" width="13.421875" style="0" customWidth="1"/>
    <col min="4" max="4" width="14.7109375" style="0" customWidth="1"/>
    <col min="5" max="5" width="19.421875" style="0" customWidth="1"/>
    <col min="6" max="6" width="18.421875" style="0" customWidth="1"/>
    <col min="7" max="7" width="16.28125" style="0" customWidth="1"/>
    <col min="8" max="8" width="14.421875" style="0" customWidth="1"/>
  </cols>
  <sheetData>
    <row r="1" spans="1:8" s="1" customFormat="1" ht="35.25" customHeight="1">
      <c r="A1" s="5" t="s">
        <v>18</v>
      </c>
      <c r="B1" s="5" t="s">
        <v>13</v>
      </c>
      <c r="C1" s="5" t="s">
        <v>12</v>
      </c>
      <c r="D1" s="5" t="s">
        <v>9</v>
      </c>
      <c r="E1" s="13"/>
      <c r="F1" s="13"/>
      <c r="G1" s="13"/>
      <c r="H1" s="2"/>
    </row>
    <row r="2" spans="1:7" ht="12.75">
      <c r="A2" s="8" t="s">
        <v>29</v>
      </c>
      <c r="B2" s="86">
        <f>SUM('Jan.'!F14)</f>
        <v>0</v>
      </c>
      <c r="C2" s="87">
        <f>SUM('Jan.'!G14)</f>
        <v>0</v>
      </c>
      <c r="D2" s="88">
        <f>SUM('Jan.'!H14)</f>
        <v>0</v>
      </c>
      <c r="E2" s="10"/>
      <c r="F2" s="10"/>
      <c r="G2" s="10"/>
    </row>
    <row r="3" spans="1:7" ht="12.75">
      <c r="A3" s="8" t="s">
        <v>19</v>
      </c>
      <c r="B3" s="86">
        <f>SUM('Feb.'!F14)</f>
        <v>0</v>
      </c>
      <c r="C3" s="87">
        <f>SUM('Feb.'!G14)</f>
        <v>0</v>
      </c>
      <c r="D3" s="88">
        <f>SUM('Feb.'!H14)</f>
        <v>0</v>
      </c>
      <c r="E3" s="10"/>
      <c r="F3" s="10"/>
      <c r="G3" s="10"/>
    </row>
    <row r="4" spans="1:7" ht="12.75">
      <c r="A4" s="8" t="s">
        <v>20</v>
      </c>
      <c r="B4" s="86">
        <f>SUM('Mrz.'!F14)</f>
        <v>0</v>
      </c>
      <c r="C4" s="87">
        <f>SUM('Mrz.'!G14)</f>
        <v>0</v>
      </c>
      <c r="D4" s="88">
        <f>SUM('Mrz.'!H14)</f>
        <v>0</v>
      </c>
      <c r="E4" s="10"/>
      <c r="F4" s="10"/>
      <c r="G4" s="10"/>
    </row>
    <row r="5" spans="1:7" ht="12.75">
      <c r="A5" s="8" t="s">
        <v>21</v>
      </c>
      <c r="B5" s="86">
        <f>SUM('Apr.'!F14)</f>
        <v>0</v>
      </c>
      <c r="C5" s="87">
        <f>SUM('Apr.'!G14)</f>
        <v>0</v>
      </c>
      <c r="D5" s="88">
        <f>SUM('Apr.'!H14)</f>
        <v>0</v>
      </c>
      <c r="E5" s="10"/>
      <c r="F5" s="10"/>
      <c r="G5" s="10"/>
    </row>
    <row r="6" spans="1:7" ht="12.75">
      <c r="A6" s="8" t="s">
        <v>22</v>
      </c>
      <c r="B6" s="86">
        <f>SUM(Mai!F14)</f>
        <v>0</v>
      </c>
      <c r="C6" s="87">
        <f>SUM(Mai!G14)</f>
        <v>0</v>
      </c>
      <c r="D6" s="88">
        <f>SUM(Mai!H14)</f>
        <v>0</v>
      </c>
      <c r="E6" s="10"/>
      <c r="F6" s="10"/>
      <c r="G6" s="10"/>
    </row>
    <row r="7" spans="1:7" ht="12.75">
      <c r="A7" s="8" t="s">
        <v>23</v>
      </c>
      <c r="B7" s="86">
        <f>SUM(Juni!F14)</f>
        <v>0</v>
      </c>
      <c r="C7" s="87">
        <f>SUM(Juni!G14)</f>
        <v>0</v>
      </c>
      <c r="D7" s="88">
        <f>SUM(Juni!H14)</f>
        <v>0</v>
      </c>
      <c r="E7" s="10"/>
      <c r="F7" s="10"/>
      <c r="G7" s="10"/>
    </row>
    <row r="8" spans="1:7" ht="12.75">
      <c r="A8" s="8" t="s">
        <v>11</v>
      </c>
      <c r="B8" s="86">
        <f>SUM(Juli!F14)</f>
        <v>0</v>
      </c>
      <c r="C8" s="87">
        <f>SUM(Juli!G14)</f>
        <v>0</v>
      </c>
      <c r="D8" s="88">
        <f>SUM(Juli!H14)</f>
        <v>0</v>
      </c>
      <c r="E8" s="10"/>
      <c r="F8" s="22"/>
      <c r="G8" s="10"/>
    </row>
    <row r="9" spans="1:7" ht="12.75">
      <c r="A9" s="8" t="s">
        <v>24</v>
      </c>
      <c r="B9" s="86">
        <f>SUM('Aug.'!F14)</f>
        <v>0</v>
      </c>
      <c r="C9" s="87">
        <f>SUM('Aug.'!G14)</f>
        <v>0</v>
      </c>
      <c r="D9" s="88">
        <f>SUM('Aug.'!H14)</f>
        <v>0</v>
      </c>
      <c r="E9" s="10"/>
      <c r="F9" s="10"/>
      <c r="G9" s="10"/>
    </row>
    <row r="10" spans="1:7" ht="12.75">
      <c r="A10" s="8" t="s">
        <v>25</v>
      </c>
      <c r="B10" s="86">
        <f>SUM('Sep.'!F14)</f>
        <v>0</v>
      </c>
      <c r="C10" s="87">
        <f>SUM('Sep.'!G14)</f>
        <v>0</v>
      </c>
      <c r="D10" s="88">
        <f>SUM('Sep.'!H14)</f>
        <v>0</v>
      </c>
      <c r="E10" s="10"/>
      <c r="F10" s="10"/>
      <c r="G10" s="10"/>
    </row>
    <row r="11" spans="1:7" ht="12.75">
      <c r="A11" s="8" t="s">
        <v>26</v>
      </c>
      <c r="B11" s="86">
        <f>SUM('Okt.'!F14)</f>
        <v>0</v>
      </c>
      <c r="C11" s="87">
        <f>SUM('Okt.'!G14)</f>
        <v>0</v>
      </c>
      <c r="D11" s="88">
        <f>SUM('Okt.'!H14)</f>
        <v>0</v>
      </c>
      <c r="E11" s="10"/>
      <c r="F11" s="10"/>
      <c r="G11" s="10"/>
    </row>
    <row r="12" spans="1:7" ht="12.75">
      <c r="A12" s="8" t="s">
        <v>27</v>
      </c>
      <c r="B12" s="86">
        <f>SUM('Nov.'!F14)</f>
        <v>0</v>
      </c>
      <c r="C12" s="87">
        <f>SUM('Nov.'!G14)</f>
        <v>0</v>
      </c>
      <c r="D12" s="88">
        <f>SUM('Nov.'!H14)</f>
        <v>0</v>
      </c>
      <c r="E12" s="10"/>
      <c r="F12" s="10"/>
      <c r="G12" s="10"/>
    </row>
    <row r="13" spans="1:7" ht="12.75">
      <c r="A13" s="8" t="s">
        <v>28</v>
      </c>
      <c r="B13" s="86">
        <f>SUM('Dez.'!F14)</f>
        <v>0</v>
      </c>
      <c r="C13" s="87">
        <f>SUM('Dez.'!G14)</f>
        <v>0</v>
      </c>
      <c r="D13" s="88">
        <f>SUM('Dez.'!H14)</f>
        <v>0</v>
      </c>
      <c r="E13" s="10"/>
      <c r="F13" s="22"/>
      <c r="G13" s="10"/>
    </row>
    <row r="14" spans="1:7" ht="12.75">
      <c r="A14" s="8"/>
      <c r="B14" s="86"/>
      <c r="C14" s="87"/>
      <c r="D14" s="88"/>
      <c r="E14" s="10"/>
      <c r="F14" s="22"/>
      <c r="G14" s="10"/>
    </row>
    <row r="15" spans="1:7" ht="12.75">
      <c r="A15" s="9" t="s">
        <v>10</v>
      </c>
      <c r="B15" s="89">
        <f>SUM(B2:B13)</f>
        <v>0</v>
      </c>
      <c r="C15" s="90">
        <f>SUM(C2:C13)</f>
        <v>0</v>
      </c>
      <c r="D15" s="91">
        <f>SUM(D2:D13)</f>
        <v>0</v>
      </c>
      <c r="E15" s="10"/>
      <c r="F15" s="10"/>
      <c r="G15" s="10"/>
    </row>
    <row r="16" spans="1:7" ht="13.5" thickBot="1">
      <c r="A16" s="10"/>
      <c r="B16" s="10"/>
      <c r="C16" s="10"/>
      <c r="D16" s="10"/>
      <c r="E16" s="10"/>
      <c r="F16" s="10"/>
      <c r="G16" s="10"/>
    </row>
    <row r="17" spans="1:20" ht="27" customHeight="1">
      <c r="A17" s="141" t="s">
        <v>102</v>
      </c>
      <c r="B17" s="148"/>
      <c r="C17" s="145"/>
      <c r="D17" s="82"/>
      <c r="E17" s="144" t="s">
        <v>68</v>
      </c>
      <c r="F17" s="149"/>
      <c r="G17" s="150"/>
      <c r="H17" s="98"/>
      <c r="I17" s="17"/>
      <c r="J17" s="18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33.75">
      <c r="A18" s="25" t="s">
        <v>53</v>
      </c>
      <c r="B18" s="33"/>
      <c r="C18" s="34" t="s">
        <v>30</v>
      </c>
      <c r="D18" s="82"/>
      <c r="E18" s="109" t="s">
        <v>75</v>
      </c>
      <c r="F18" s="110" t="s">
        <v>66</v>
      </c>
      <c r="G18" s="36" t="s">
        <v>30</v>
      </c>
      <c r="H18" s="99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2.75">
      <c r="A19" s="26" t="s">
        <v>61</v>
      </c>
      <c r="B19" s="92">
        <f>SUM('Jan.'!C18,'Feb.'!C18,'Mrz.'!C18,'Apr.'!C18,Mai!C18,Juni!C18,Juli!C18,'Aug.'!C18,'Sep.'!C18,'Okt.'!C18,'Nov.'!C18,'Dez.'!C18)</f>
        <v>0</v>
      </c>
      <c r="C19" s="107">
        <f>MMULT(B19,0.5)</f>
        <v>0</v>
      </c>
      <c r="D19" s="83"/>
      <c r="E19" s="26" t="s">
        <v>61</v>
      </c>
      <c r="F19" s="92">
        <f>SUM('Jan.'!G18,'Feb.'!G18,'Mrz.'!G15,'Apr.'!G15,Mai!G15,Juni!G15,Juli!G15,'Aug.'!G15,'Sep.'!G15,'Okt.'!G15,'Nov.'!G15,'Dez.'!G15)</f>
        <v>0</v>
      </c>
      <c r="G19" s="107">
        <f>MMULT(F19,0.5)</f>
        <v>0</v>
      </c>
      <c r="H19" s="100"/>
      <c r="I19" s="17"/>
      <c r="J19" s="17"/>
      <c r="K19" s="21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2.75">
      <c r="A20" s="30" t="s">
        <v>111</v>
      </c>
      <c r="B20" s="92">
        <f>SUM('Jan.'!C19,'Feb.'!C19,'Mrz.'!C19,'Apr.'!C19,Mai!C19,Juni!C19,Juli!C19,'Aug.'!C19,'Sep.'!C19,'Okt.'!C19,'Nov.'!C19,'Dez.'!C19)</f>
        <v>0</v>
      </c>
      <c r="C20" s="107">
        <f>MMULT(B20,0.5)</f>
        <v>0</v>
      </c>
      <c r="D20" s="83"/>
      <c r="E20" s="30" t="s">
        <v>60</v>
      </c>
      <c r="F20" s="92">
        <f>SUM('Jan.'!G19,'Feb.'!G19,'Mrz.'!G16,'Apr.'!G16,Mai!G16,Juni!G16,Juli!G16,'Aug.'!G16,'Sep.'!G16,'Okt.'!G16,'Nov.'!G16,'Dez.'!G16)</f>
        <v>0</v>
      </c>
      <c r="G20" s="107">
        <f>MMULT(F20,0.5)</f>
        <v>0</v>
      </c>
      <c r="H20" s="100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2.75">
      <c r="A21" s="26" t="s">
        <v>87</v>
      </c>
      <c r="B21" s="92">
        <f>SUM('Jan.'!C20,'Feb.'!C20,'Mrz.'!C20,'Apr.'!C20,Mai!C20,Juni!C20,Juli!C20,'Aug.'!C20,'Sep.'!C20,'Okt.'!C20,'Nov.'!C20,'Dez.'!C20)</f>
        <v>0</v>
      </c>
      <c r="C21" s="107">
        <f>MMULT(B21,0.5)</f>
        <v>0</v>
      </c>
      <c r="D21" s="83"/>
      <c r="E21" s="30" t="s">
        <v>74</v>
      </c>
      <c r="F21" s="92">
        <f>SUM('Jan.'!G20,'Feb.'!G20,'Mrz.'!G17,'Apr.'!G17,Mai!G17,Juni!G17,Juli!G17,'Aug.'!G17,'Sep.'!G17,'Okt.'!G17,'Nov.'!G17,'Dez.'!G17)</f>
        <v>0</v>
      </c>
      <c r="G21" s="107">
        <f>MMULT(F21,0.5)</f>
        <v>0</v>
      </c>
      <c r="H21" s="10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2.75">
      <c r="A22" s="26" t="s">
        <v>31</v>
      </c>
      <c r="B22" s="93">
        <f>SUM(B19:B21)</f>
        <v>0</v>
      </c>
      <c r="C22" s="108">
        <f>SUM(C19:C21)</f>
        <v>0</v>
      </c>
      <c r="D22" s="84"/>
      <c r="E22" s="26" t="s">
        <v>31</v>
      </c>
      <c r="F22" s="93">
        <f>SUM(F19:F21)</f>
        <v>0</v>
      </c>
      <c r="G22" s="108">
        <f>MMULT(F22,0.5)</f>
        <v>0</v>
      </c>
      <c r="H22" s="10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2.75">
      <c r="A23" s="26"/>
      <c r="B23" s="94"/>
      <c r="C23" s="95"/>
      <c r="D23" s="83"/>
      <c r="E23" s="111"/>
      <c r="F23" s="114"/>
      <c r="G23" s="38"/>
      <c r="H23" s="102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7.25" customHeight="1">
      <c r="A24" s="30" t="s">
        <v>69</v>
      </c>
      <c r="B24" s="96"/>
      <c r="C24" s="106">
        <f>SUM('Jan.'!D23,'Feb.'!D23,'Mrz.'!D20,'Apr.'!D20,Mai!D20,Juni!D20,Juli!D20,'Aug.'!D20,'Sep.'!D20,'Okt.'!D20,'Nov.'!D20,'Dez.'!D20)</f>
        <v>0</v>
      </c>
      <c r="D24" s="85"/>
      <c r="E24" s="112" t="s">
        <v>76</v>
      </c>
      <c r="F24" s="116"/>
      <c r="G24" s="106">
        <f>SUM('Jan.'!H23,'Feb.'!H23,'Mrz.'!H20,'Apr.'!H20,Mai!H20,Juni!H20,Juli!H20,'Aug.'!H20,'Sep.'!H20,'Okt.'!H20,'Nov.'!H20,'Dez.'!H20)</f>
        <v>0</v>
      </c>
      <c r="H24" s="10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16" customFormat="1" ht="29.25" customHeight="1" thickBot="1">
      <c r="A25" s="27" t="s">
        <v>59</v>
      </c>
      <c r="B25" s="97"/>
      <c r="C25" s="28">
        <f>SUM(C22:C24)</f>
        <v>0</v>
      </c>
      <c r="D25" s="84"/>
      <c r="E25" s="113" t="s">
        <v>62</v>
      </c>
      <c r="F25" s="115"/>
      <c r="G25" s="70">
        <f>SUM(D15,-G22,-G24)</f>
        <v>0</v>
      </c>
      <c r="H25" s="104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.75" customHeight="1">
      <c r="A26" s="41"/>
      <c r="B26" s="42"/>
      <c r="C26" s="43"/>
      <c r="D26" s="44"/>
      <c r="E26" s="45" t="s">
        <v>77</v>
      </c>
      <c r="F26" s="46"/>
      <c r="G26" s="71">
        <f>C15</f>
        <v>0</v>
      </c>
      <c r="H26" s="105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</sheetData>
  <sheetProtection password="CEBA" sheet="1" selectLockedCells="1" selectUnlockedCells="1"/>
  <protectedRanges>
    <protectedRange password="CC1A" sqref="A1:D15 C22 C25" name="Gesamteinnahmen"/>
    <protectedRange password="CFD5" sqref="B23:B24" name="Bereich3_1_1_2"/>
  </protectedRanges>
  <mergeCells count="2">
    <mergeCell ref="A17:C17"/>
    <mergeCell ref="E17:G17"/>
  </mergeCells>
  <printOptions/>
  <pageMargins left="0.25" right="0.25" top="0.75" bottom="0.75" header="0.3" footer="0.3"/>
  <pageSetup horizontalDpi="1200" verticalDpi="1200" orientation="landscape" paperSize="9" r:id="rId1"/>
  <headerFooter alignWithMargins="0">
    <oddHeader>&amp;L&amp;"Arial,Fett"&amp;14Jahresaufstellung Einnahmen Kindertagespflege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H28" sqref="H28"/>
    </sheetView>
  </sheetViews>
  <sheetFormatPr defaultColWidth="11.421875" defaultRowHeight="12.75"/>
  <sheetData>
    <row r="1" spans="1:11" ht="18">
      <c r="A1" s="78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9.5" customHeight="1">
      <c r="A2" s="80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8.75" customHeight="1">
      <c r="A3" s="79" t="s">
        <v>33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2.75">
      <c r="A5" s="80" t="s">
        <v>64</v>
      </c>
      <c r="B5" s="80"/>
      <c r="C5" s="80"/>
      <c r="D5" s="80"/>
      <c r="E5" s="79"/>
      <c r="F5" s="79"/>
      <c r="G5" s="79"/>
      <c r="H5" s="79"/>
      <c r="I5" s="79"/>
      <c r="J5" s="79"/>
      <c r="K5" s="79"/>
    </row>
    <row r="6" spans="1:11" ht="12.75">
      <c r="A6" s="79" t="s">
        <v>34</v>
      </c>
      <c r="B6" s="79" t="s">
        <v>35</v>
      </c>
      <c r="C6" s="79"/>
      <c r="D6" s="79"/>
      <c r="E6" s="79"/>
      <c r="F6" s="79"/>
      <c r="G6" s="79"/>
      <c r="H6" s="79"/>
      <c r="I6" s="79"/>
      <c r="J6" s="79"/>
      <c r="K6" s="79"/>
    </row>
    <row r="7" spans="1:11" ht="12.75">
      <c r="A7" s="79" t="s">
        <v>36</v>
      </c>
      <c r="B7" s="79" t="s">
        <v>37</v>
      </c>
      <c r="C7" s="79"/>
      <c r="D7" s="79"/>
      <c r="E7" s="79"/>
      <c r="F7" s="79"/>
      <c r="G7" s="79"/>
      <c r="H7" s="79"/>
      <c r="I7" s="79"/>
      <c r="J7" s="79"/>
      <c r="K7" s="79"/>
    </row>
    <row r="8" spans="1:11" ht="12.75">
      <c r="A8" s="79"/>
      <c r="B8" s="79" t="s">
        <v>38</v>
      </c>
      <c r="C8" s="79"/>
      <c r="D8" s="79"/>
      <c r="E8" s="79"/>
      <c r="F8" s="79"/>
      <c r="G8" s="79"/>
      <c r="H8" s="79"/>
      <c r="I8" s="79"/>
      <c r="J8" s="79"/>
      <c r="K8" s="79"/>
    </row>
    <row r="9" spans="1:11" ht="12.75">
      <c r="A9" s="79" t="s">
        <v>39</v>
      </c>
      <c r="B9" s="81" t="s">
        <v>65</v>
      </c>
      <c r="C9" s="79"/>
      <c r="D9" s="79"/>
      <c r="E9" s="79"/>
      <c r="F9" s="79"/>
      <c r="G9" s="79"/>
      <c r="H9" s="79"/>
      <c r="I9" s="79"/>
      <c r="J9" s="79"/>
      <c r="K9" s="79"/>
    </row>
    <row r="10" spans="1:11" ht="12.75">
      <c r="A10" s="79" t="s">
        <v>55</v>
      </c>
      <c r="B10" s="81" t="s">
        <v>56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2.75">
      <c r="A11" s="79"/>
      <c r="B11" s="81" t="s">
        <v>72</v>
      </c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2.75">
      <c r="A12" s="79"/>
      <c r="B12" s="81" t="s">
        <v>57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2.75">
      <c r="A13" s="79" t="s">
        <v>40</v>
      </c>
      <c r="B13" s="81" t="s">
        <v>94</v>
      </c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2.75">
      <c r="A14" s="79"/>
      <c r="B14" s="81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12.75">
      <c r="A15" s="79" t="s">
        <v>41</v>
      </c>
      <c r="B15" s="81" t="s">
        <v>73</v>
      </c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12.75">
      <c r="A16" s="79" t="s">
        <v>42</v>
      </c>
      <c r="B16" s="81" t="s">
        <v>110</v>
      </c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12.75">
      <c r="A17" s="79" t="s">
        <v>43</v>
      </c>
      <c r="B17" s="79" t="s">
        <v>44</v>
      </c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12.75">
      <c r="A18" s="79"/>
      <c r="B18" s="81" t="s">
        <v>103</v>
      </c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12.75">
      <c r="A19" s="79"/>
      <c r="B19" s="79" t="s">
        <v>45</v>
      </c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2.75">
      <c r="A20" s="79"/>
      <c r="B20" s="81" t="s">
        <v>117</v>
      </c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12.75">
      <c r="A21" s="79"/>
      <c r="B21" s="79" t="s">
        <v>46</v>
      </c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2.75">
      <c r="A22" s="79"/>
      <c r="B22" s="79" t="s">
        <v>118</v>
      </c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2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12.75">
      <c r="A24" s="80" t="s">
        <v>47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12.75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2.75">
      <c r="A26" s="79" t="s">
        <v>17</v>
      </c>
      <c r="B26" s="81" t="s">
        <v>119</v>
      </c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12.75">
      <c r="A27" s="79"/>
      <c r="B27" s="81" t="s">
        <v>120</v>
      </c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12.75">
      <c r="A28" s="79"/>
      <c r="B28" s="81" t="s">
        <v>104</v>
      </c>
      <c r="C28" s="79"/>
      <c r="D28" s="79"/>
      <c r="E28" s="79"/>
      <c r="F28" s="79"/>
      <c r="G28" s="79"/>
      <c r="H28" s="79"/>
      <c r="I28" s="79"/>
      <c r="J28" s="79"/>
      <c r="K28" s="79"/>
    </row>
    <row r="29" spans="1:11" ht="12.75">
      <c r="A29" s="79" t="s">
        <v>16</v>
      </c>
      <c r="B29" s="81" t="s">
        <v>121</v>
      </c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12.75">
      <c r="A30" s="79" t="s">
        <v>14</v>
      </c>
      <c r="B30" s="81" t="s">
        <v>122</v>
      </c>
      <c r="C30" s="79"/>
      <c r="D30" s="79"/>
      <c r="E30" s="79"/>
      <c r="F30" s="79"/>
      <c r="G30" s="79"/>
      <c r="H30" s="79"/>
      <c r="I30" s="79"/>
      <c r="J30" s="79"/>
      <c r="K30" s="79"/>
    </row>
    <row r="31" spans="1:11" ht="12.75">
      <c r="A31" s="79"/>
      <c r="B31" s="79" t="s">
        <v>123</v>
      </c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12.75">
      <c r="A32" s="79" t="s">
        <v>32</v>
      </c>
      <c r="B32" s="81" t="s">
        <v>85</v>
      </c>
      <c r="C32" s="79"/>
      <c r="D32" s="79"/>
      <c r="E32" s="79"/>
      <c r="F32" s="79"/>
      <c r="G32" s="79"/>
      <c r="H32" s="79"/>
      <c r="I32" s="79"/>
      <c r="J32" s="79"/>
      <c r="K32" s="79"/>
    </row>
    <row r="33" spans="1:11" ht="12.75">
      <c r="A33" s="79" t="s">
        <v>39</v>
      </c>
      <c r="B33" s="81" t="s">
        <v>105</v>
      </c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12.7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12.75">
      <c r="A35" s="79" t="s">
        <v>49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 ht="12.75">
      <c r="A36" s="79" t="s">
        <v>42</v>
      </c>
      <c r="B36" s="79" t="s">
        <v>50</v>
      </c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12.75">
      <c r="A37" s="79"/>
      <c r="B37" s="79" t="s">
        <v>51</v>
      </c>
      <c r="C37" s="79"/>
      <c r="D37" s="79"/>
      <c r="E37" s="79"/>
      <c r="F37" s="79"/>
      <c r="G37" s="79"/>
      <c r="H37" s="79"/>
      <c r="I37" s="79"/>
      <c r="J37" s="79"/>
      <c r="K37" s="79"/>
    </row>
    <row r="38" spans="1:11" ht="12.75">
      <c r="A38" s="79"/>
      <c r="B38" s="79" t="s">
        <v>52</v>
      </c>
      <c r="C38" s="79"/>
      <c r="D38" s="79"/>
      <c r="E38" s="79"/>
      <c r="F38" s="79"/>
      <c r="G38" s="79"/>
      <c r="H38" s="79"/>
      <c r="I38" s="79"/>
      <c r="J38" s="79"/>
      <c r="K38" s="79"/>
    </row>
    <row r="39" spans="1:11" ht="12.7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2.75">
      <c r="A40" s="80" t="s">
        <v>10</v>
      </c>
      <c r="B40" s="79" t="s">
        <v>58</v>
      </c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12.75">
      <c r="A41" s="79"/>
      <c r="B41" s="81" t="s">
        <v>106</v>
      </c>
      <c r="C41" s="79"/>
      <c r="D41" s="79"/>
      <c r="E41" s="79"/>
      <c r="F41" s="79"/>
      <c r="G41" s="79"/>
      <c r="H41" s="79"/>
      <c r="I41" s="79"/>
      <c r="J41" s="79"/>
      <c r="K41" s="79"/>
    </row>
    <row r="42" spans="1:11" ht="12.7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</row>
  </sheetData>
  <sheetProtection password="CEBA" sheet="1"/>
  <printOptions/>
  <pageMargins left="0.7874015748031497" right="0.7874015748031497" top="0.5905511811023623" bottom="0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T33"/>
  <sheetViews>
    <sheetView tabSelected="1" workbookViewId="0" topLeftCell="A1">
      <selection activeCell="D4" sqref="D4"/>
    </sheetView>
  </sheetViews>
  <sheetFormatPr defaultColWidth="11.421875" defaultRowHeight="12.75"/>
  <cols>
    <col min="1" max="1" width="29.00390625" style="0" customWidth="1"/>
    <col min="2" max="2" width="8.421875" style="0" customWidth="1"/>
    <col min="3" max="3" width="9.421875" style="0" customWidth="1"/>
    <col min="4" max="4" width="15.57421875" style="6" customWidth="1"/>
    <col min="5" max="5" width="13.421875" style="6" customWidth="1"/>
    <col min="6" max="6" width="22.7109375" style="0" customWidth="1"/>
    <col min="7" max="7" width="17.5742187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109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3.5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8" ht="21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8" ht="24.7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</row>
    <row r="17" spans="1:10" ht="23.25" customHeight="1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  <c r="J17" s="18"/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11" ht="12.75">
      <c r="A19" s="26" t="s">
        <v>111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  <c r="K19" s="21"/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12.75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8" ht="12.75">
      <c r="A22" s="26"/>
      <c r="B22" s="73"/>
      <c r="C22" s="63"/>
      <c r="D22" s="64"/>
      <c r="E22" s="10"/>
      <c r="F22" s="26"/>
      <c r="G22" s="37"/>
      <c r="H22" s="38"/>
    </row>
    <row r="23" spans="1:8" ht="12.75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4.75" customHeight="1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20" s="16" customFormat="1" ht="13.5" customHeight="1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8" ht="11.25" customHeight="1">
      <c r="A26" s="124" t="s">
        <v>116</v>
      </c>
      <c r="B26" s="140"/>
      <c r="C26" s="125"/>
      <c r="D26" s="84"/>
      <c r="E26" s="44"/>
      <c r="F26" s="126"/>
      <c r="G26" s="127"/>
      <c r="H26" s="128"/>
    </row>
    <row r="27" spans="1:9" ht="12.75">
      <c r="A27" s="129" t="s">
        <v>88</v>
      </c>
      <c r="B27" s="130"/>
      <c r="C27" s="43"/>
      <c r="D27" s="44"/>
      <c r="E27" s="44"/>
      <c r="F27" s="131"/>
      <c r="G27" s="131"/>
      <c r="H27" s="132" t="s">
        <v>112</v>
      </c>
      <c r="I27" s="18"/>
    </row>
    <row r="28" spans="1:8" ht="12.75">
      <c r="A28" s="133" t="s">
        <v>113</v>
      </c>
      <c r="B28" s="24"/>
      <c r="C28" s="24"/>
      <c r="D28" s="23"/>
      <c r="E28" s="23"/>
      <c r="F28" s="24"/>
      <c r="G28" s="24"/>
      <c r="H28" s="24"/>
    </row>
    <row r="29" spans="1:8" ht="12.75">
      <c r="A29" s="133" t="s">
        <v>114</v>
      </c>
      <c r="B29" s="24"/>
      <c r="C29" s="24"/>
      <c r="D29" s="23"/>
      <c r="E29" s="23"/>
      <c r="F29" s="24"/>
      <c r="G29" s="24"/>
      <c r="H29" s="24"/>
    </row>
    <row r="30" spans="1:8" ht="12.75">
      <c r="A30" s="133" t="s">
        <v>115</v>
      </c>
      <c r="B30" s="24"/>
      <c r="C30" s="24"/>
      <c r="D30" s="23"/>
      <c r="E30" s="23"/>
      <c r="F30" s="24"/>
      <c r="G30" s="24"/>
      <c r="H30" s="24"/>
    </row>
    <row r="31" spans="1:8" ht="13.5" customHeight="1">
      <c r="A31" s="133" t="s">
        <v>92</v>
      </c>
      <c r="B31" s="24"/>
      <c r="C31" s="24"/>
      <c r="D31" s="23"/>
      <c r="E31" s="23"/>
      <c r="F31" s="24"/>
      <c r="G31" s="23"/>
      <c r="H31" s="23"/>
    </row>
    <row r="32" spans="1:8" ht="13.5" customHeight="1">
      <c r="A32" s="133" t="s">
        <v>89</v>
      </c>
      <c r="B32" s="24"/>
      <c r="C32" s="146" t="s">
        <v>90</v>
      </c>
      <c r="D32" s="147"/>
      <c r="E32" s="147"/>
      <c r="F32" s="147"/>
      <c r="G32" s="23"/>
      <c r="H32" s="134"/>
    </row>
    <row r="33" spans="1:8" ht="12.75">
      <c r="A33" s="29"/>
      <c r="F33" s="7"/>
      <c r="G33" s="7"/>
      <c r="H33" s="7"/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"/>
    <protectedRange password="CFD5" sqref="B12:C12" name="Bereich1_1_1_2_4"/>
    <protectedRange password="CFD5" sqref="A2:A13" name="Bereich1_1_1_1_2_3"/>
    <protectedRange password="CFD5" sqref="B13:C13" name="Bereich1_1_1_2_2"/>
  </protectedRanges>
  <mergeCells count="3">
    <mergeCell ref="A16:D16"/>
    <mergeCell ref="F16:H16"/>
    <mergeCell ref="C32:F32"/>
  </mergeCells>
  <hyperlinks>
    <hyperlink ref="C32" r:id="rId1" display="https://www.bmf-steuerrechner.de/ekst/eingabeformekst.xhtml"/>
  </hyperlinks>
  <printOptions/>
  <pageMargins left="0.25" right="0.25" top="0.75" bottom="0.75" header="0.3" footer="0.3"/>
  <pageSetup horizontalDpi="600" verticalDpi="600" orientation="landscape" paperSize="9" r:id="rId2"/>
  <headerFooter alignWithMargins="0">
    <oddHeader>&amp;L&amp;"Arial,Fett"&amp;14        
        Einnahmen Kindertagespflege Januar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T27"/>
  <sheetViews>
    <sheetView workbookViewId="0" topLeftCell="A1">
      <selection activeCell="K11" sqref="K11"/>
    </sheetView>
  </sheetViews>
  <sheetFormatPr defaultColWidth="11.421875" defaultRowHeight="12.75"/>
  <cols>
    <col min="1" max="1" width="29.00390625" style="0" customWidth="1"/>
    <col min="2" max="2" width="8.421875" style="0" customWidth="1"/>
    <col min="3" max="3" width="9.421875" style="0" customWidth="1"/>
    <col min="4" max="4" width="15.8515625" style="6" customWidth="1"/>
    <col min="5" max="5" width="13.28125" style="6" customWidth="1"/>
    <col min="6" max="6" width="22.7109375" style="0" customWidth="1"/>
    <col min="7" max="7" width="17.710937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109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3.5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8" ht="20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8" ht="24.7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</row>
    <row r="17" spans="1:10" ht="23.25" customHeight="1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  <c r="J17" s="18"/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11" ht="12.75">
      <c r="A19" s="26" t="s">
        <v>111</v>
      </c>
      <c r="B19" s="72">
        <v>3.05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  <c r="K19" s="21"/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12.75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8" ht="12.75">
      <c r="A22" s="26"/>
      <c r="B22" s="73"/>
      <c r="C22" s="63"/>
      <c r="D22" s="64"/>
      <c r="E22" s="10"/>
      <c r="F22" s="26"/>
      <c r="G22" s="37"/>
      <c r="H22" s="38"/>
    </row>
    <row r="23" spans="1:8" ht="12.75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4.75" customHeight="1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20" s="16" customFormat="1" ht="13.5" customHeight="1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8" ht="15.75" customHeight="1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_1"/>
    <protectedRange password="CFD5" sqref="G18:G20" name="Bereich4_1_1"/>
    <protectedRange password="CFD5" sqref="E2:E13" name="Bereich2_1_1"/>
    <protectedRange password="CFD5" sqref="B18:B23" name="Bereich3_1_1_3"/>
    <protectedRange password="CFD5" sqref="B2:C11" name="Bereich1_1_1_1_1_4"/>
    <protectedRange password="CFD5" sqref="B12:C12" name="Bereich1_1_1_2_4"/>
    <protectedRange password="CFD5" sqref="A2:A13" name="Bereich1_1_1_1_2_3"/>
    <protectedRange password="CFD5" sqref="B13:C13" name="Bereich1_1_1_2_2"/>
  </protectedRanges>
  <mergeCells count="2">
    <mergeCell ref="A16:D16"/>
    <mergeCell ref="F16:H16"/>
  </mergeCells>
  <printOptions/>
  <pageMargins left="0.25" right="0.25" top="0.75" bottom="0.75" header="0.3" footer="0.3"/>
  <pageSetup horizontalDpi="1200" verticalDpi="1200" orientation="landscape" paperSize="121" r:id="rId1"/>
  <headerFooter alignWithMargins="0">
    <oddHeader>&amp;L&amp;"Arial,Fett"&amp;14      
        Einnahmen Kindertagespflege Februar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T27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27.5742187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7.5742187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109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2.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111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"/>
    <protectedRange password="CFD5" sqref="B12:C12" name="Bereich1_1_1_2_4"/>
    <protectedRange password="CFD5" sqref="A2:A13" name="Bereich1_1_1_1_2_3"/>
    <protectedRange password="CFD5" sqref="B13:C13" name="Bereich1_1_1_2_2"/>
  </protectedRanges>
  <mergeCells count="2">
    <mergeCell ref="A16:D16"/>
    <mergeCell ref="F16:H16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März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T27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27.42187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8.42187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109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4.7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111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"/>
  </protectedRanges>
  <mergeCells count="2">
    <mergeCell ref="A16:D16"/>
    <mergeCell ref="F16:H16"/>
  </mergeCells>
  <printOptions/>
  <pageMargins left="0.25" right="0.25" top="0.75" bottom="0.75" header="0.3" footer="0.3"/>
  <pageSetup horizontalDpi="1200" verticalDpi="1200" orientation="landscape" paperSize="9" r:id="rId1"/>
  <headerFooter alignWithMargins="0">
    <oddHeader>&amp;L&amp;"Arial,Fett"&amp;14Einnahmen Kindertagespflege April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T27"/>
  <sheetViews>
    <sheetView zoomScalePageLayoutView="0" workbookViewId="0" topLeftCell="A1">
      <selection activeCell="N16" sqref="N16"/>
    </sheetView>
  </sheetViews>
  <sheetFormatPr defaultColWidth="11.421875" defaultRowHeight="12.75"/>
  <cols>
    <col min="1" max="1" width="26.5742187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8.0039062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109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4.7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111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Mai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T27"/>
  <sheetViews>
    <sheetView zoomScalePageLayoutView="0" workbookViewId="0" topLeftCell="A1">
      <selection activeCell="K21" sqref="K21"/>
    </sheetView>
  </sheetViews>
  <sheetFormatPr defaultColWidth="11.421875" defaultRowHeight="12.75"/>
  <cols>
    <col min="1" max="1" width="27.710937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8.14062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109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4.7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111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25" right="0.25" top="0.75" bottom="0.75" header="0.3" footer="0.3"/>
  <pageSetup horizontalDpi="1200" verticalDpi="1200" orientation="landscape" paperSize="9" r:id="rId1"/>
  <headerFooter alignWithMargins="0">
    <oddHeader>&amp;L&amp;"Arial,Fett"&amp;14Einnahmen Kindertagespflege Juni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T27"/>
  <sheetViews>
    <sheetView zoomScalePageLayoutView="0" workbookViewId="0" topLeftCell="A1">
      <selection activeCell="N19" sqref="N19"/>
    </sheetView>
  </sheetViews>
  <sheetFormatPr defaultColWidth="11.421875" defaultRowHeight="12.75"/>
  <cols>
    <col min="1" max="1" width="26.851562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8.2812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109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4.7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111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25" right="0.25" top="0.75" bottom="0.75" header="0.3" footer="0.3"/>
  <pageSetup horizontalDpi="1200" verticalDpi="1200" orientation="landscape" paperSize="9" r:id="rId1"/>
  <headerFooter alignWithMargins="0">
    <oddHeader>&amp;L&amp;"Arial,Fett"&amp;14Einnahmen Kindertagespflege Juli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T27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28.14062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7.851562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109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4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111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25" right="0.25" top="0.75" bottom="0.75" header="0.3" footer="0.3"/>
  <pageSetup horizontalDpi="1200" verticalDpi="1200" orientation="landscape" paperSize="9" r:id="rId1"/>
  <headerFooter alignWithMargins="0">
    <oddHeader>&amp;L&amp;"Arial,Fett"&amp;14Einnahmen Kindertagespflege August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Hentschel</dc:creator>
  <cp:keywords/>
  <dc:description/>
  <cp:lastModifiedBy>Ute Hentschel</cp:lastModifiedBy>
  <cp:lastPrinted>2023-04-19T09:42:35Z</cp:lastPrinted>
  <dcterms:created xsi:type="dcterms:W3CDTF">2010-01-05T11:41:47Z</dcterms:created>
  <dcterms:modified xsi:type="dcterms:W3CDTF">2024-01-29T13:35:16Z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